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OPĆI DIO PLANA" sheetId="1" r:id="rId1"/>
    <sheet name="PLAN PRIHODA I PRIMITAKA" sheetId="2" r:id="rId2"/>
    <sheet name="RASHODI I IZDACI PO IZVORIMA " sheetId="3" r:id="rId3"/>
  </sheets>
  <definedNames/>
  <calcPr fullCalcOnLoad="1"/>
</workbook>
</file>

<file path=xl/comments2.xml><?xml version="1.0" encoding="utf-8"?>
<comments xmlns="http://schemas.openxmlformats.org/spreadsheetml/2006/main">
  <authors>
    <author>Skola</author>
  </authors>
  <commentList>
    <comment ref="H16" authorId="0">
      <text>
        <r>
          <rPr>
            <b/>
            <sz val="9"/>
            <rFont val="Tahoma"/>
            <family val="2"/>
          </rPr>
          <t>Skola: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<sst xmlns="http://schemas.openxmlformats.org/spreadsheetml/2006/main" count="137" uniqueCount="88">
  <si>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</si>
  <si>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</si>
  <si>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</si>
  <si>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</si>
  <si>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</si>
  <si>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</si>
  <si>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</si>
  <si>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</si>
  <si>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</si>
  <si>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</si>
  <si>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</si>
  <si>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</si>
  <si>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</si>
  <si>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</si>
  <si>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</si>
  <si>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</si>
  <si>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</si>
  <si>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</si>
  <si>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</si>
  <si>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</si>
  <si>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</si>
  <si>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</si>
  <si>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</si>
  <si>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</si>
  <si>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</si>
  <si>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</si>
  <si>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</si>
  <si>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</si>
  <si>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</si>
  <si>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</si>
  <si>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</si>
  <si>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</si>
  <si>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</si>
  <si>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</si>
  <si>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</si>
  <si>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</si>
  <si>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</si>
  <si>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</si>
  <si>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</si>
  <si>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</si>
  <si>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</si>
  <si>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</si>
  <si>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</si>
  <si>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</si>
  <si>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</si>
  <si>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</si>
  <si>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</si>
  <si>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SVEUKUPNO:</t>
  </si>
  <si>
    <t>636-Pomoć proračunskim korisnicima iz proračuna koji im nije nadležan</t>
  </si>
  <si>
    <t>641-Prihodi od financijske imovine</t>
  </si>
  <si>
    <t>652-Prihodi po posebnim propisima</t>
  </si>
  <si>
    <t>671-Prihodi iz nadleženog proračuna za financiranje redovne djelatnosti proračunskih korisnika</t>
  </si>
  <si>
    <t>638-Pomoći temeljem prijenosa EU sredstava</t>
  </si>
  <si>
    <t>922-Višak/manjak prihoda</t>
  </si>
  <si>
    <t>OŠ ZRINSKIH NUŠTAR</t>
  </si>
  <si>
    <t xml:space="preserve">Program: javne potrebe u školstvu </t>
  </si>
  <si>
    <t>634-pomoći od izvanproračunskih korisnika</t>
  </si>
  <si>
    <t>661-Prihodi od prodaje proizvoda i robe te pruženih usluga</t>
  </si>
  <si>
    <t>19.000</t>
  </si>
  <si>
    <t>Naknade troškova zaposlenima izvan radnog odnosa</t>
  </si>
  <si>
    <t>14.000</t>
  </si>
  <si>
    <t>3.000</t>
  </si>
  <si>
    <t>2022.</t>
  </si>
  <si>
    <t>Ukupno prihodi i primici za 2022.</t>
  </si>
  <si>
    <t>639 -Tekući prijenosi između proračunskih korisnika istog proračuna temeljem prijenosa EU sredstava</t>
  </si>
  <si>
    <t>Rashodi za nabavu neproizvedene dugotrajne imovine</t>
  </si>
  <si>
    <t>Nematerijalna imovina</t>
  </si>
  <si>
    <t xml:space="preserve">Naknada građanima i kućanstvima na temelju osiguranja i druge naknade </t>
  </si>
  <si>
    <t>Ostale naknade građanima  i kućanstvima iz proračuna</t>
  </si>
  <si>
    <t>PROJEKCIJA PLANA ZA 2023.</t>
  </si>
  <si>
    <t>622.000</t>
  </si>
  <si>
    <t>681.000</t>
  </si>
  <si>
    <t>U Nuštru, 28.prosinca 2020.godine</t>
  </si>
  <si>
    <t>Ukupno prihodi i primici za 2023.</t>
  </si>
  <si>
    <t>2023.</t>
  </si>
  <si>
    <t>KLASA:400-02/20-01/01</t>
  </si>
  <si>
    <t>URBROJ:2188-29-04-20-01</t>
  </si>
  <si>
    <t xml:space="preserve">                 ____________________________________            __________________________</t>
  </si>
  <si>
    <t xml:space="preserve">                            Sanja Lovrić, uč.RN                                        Krunoslav Šarić, prof.</t>
  </si>
  <si>
    <t xml:space="preserve">                    Predsjednica Školskog odbora                                 Ravnatelj Škole:</t>
  </si>
  <si>
    <t>PRIJEDLOG FINANCIJSKOG  PLANA OŠ ZRINSKIH NUŠTAR  ZA 2022. I                                                                                                                                               PROJEKCIJA PLANA ZA  2023.  i 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</si>
  <si>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</si>
  <si>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</si>
  <si>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</si>
  <si>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</si>
  <si>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</si>
  <si>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2022.</t>
  </si>
  <si>
    <t>PROJEKCIJA PLANA ZA 2024.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</si>
</sst>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"/>
    <numFmt numFmtId="180" formatCode="[$-41A]d\.\ mmmm\ yyyy"/>
    <numFmt numFmtId="181" formatCode="#,##0.00\ &quot;kn&quot;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[$-41A]d\.\ mmmm\ yyyy\."/>
    <numFmt numFmtId="187" formatCode="dd\.mm\.yyyy"/>
    <numFmt numFmtId="188" formatCode="#,##0;[Red]#,##0"/>
    <numFmt numFmtId="189" formatCode="#,##0.0\ _k_n"/>
    <numFmt numFmtId="190" formatCode="#,##0_ ;\-#,##0\ 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17" fillId="34" borderId="7" applyNumberFormat="0" applyAlignment="0" applyProtection="0"/>
    <xf numFmtId="0" fontId="46" fillId="42" borderId="8" applyNumberFormat="0" applyAlignment="0" applyProtection="0"/>
    <xf numFmtId="0" fontId="15" fillId="0" borderId="9" applyNumberFormat="0" applyFill="0" applyAlignment="0" applyProtection="0"/>
    <xf numFmtId="0" fontId="4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3" fillId="45" borderId="14" applyNumberFormat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26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1" fontId="27" fillId="47" borderId="18" xfId="0" applyNumberFormat="1" applyFont="1" applyFill="1" applyBorder="1" applyAlignment="1">
      <alignment horizontal="right" vertical="top" wrapText="1"/>
    </xf>
    <xf numFmtId="1" fontId="27" fillId="47" borderId="19" xfId="0" applyNumberFormat="1" applyFont="1" applyFill="1" applyBorder="1" applyAlignment="1">
      <alignment horizontal="left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1" fontId="26" fillId="47" borderId="17" xfId="0" applyNumberFormat="1" applyFont="1" applyFill="1" applyBorder="1" applyAlignment="1">
      <alignment horizontal="left" wrapText="1"/>
    </xf>
    <xf numFmtId="0" fontId="27" fillId="0" borderId="17" xfId="0" applyFont="1" applyBorder="1" applyAlignment="1">
      <alignment vertical="center" wrapText="1"/>
    </xf>
    <xf numFmtId="3" fontId="26" fillId="0" borderId="17" xfId="0" applyNumberFormat="1" applyFont="1" applyBorder="1" applyAlignment="1">
      <alignment horizontal="right" wrapText="1"/>
    </xf>
    <xf numFmtId="1" fontId="26" fillId="0" borderId="17" xfId="0" applyNumberFormat="1" applyFont="1" applyBorder="1" applyAlignment="1">
      <alignment horizontal="left" wrapText="1"/>
    </xf>
    <xf numFmtId="3" fontId="26" fillId="0" borderId="17" xfId="0" applyNumberFormat="1" applyFont="1" applyBorder="1" applyAlignment="1">
      <alignment horizontal="right" vertical="center" wrapText="1"/>
    </xf>
    <xf numFmtId="3" fontId="26" fillId="0" borderId="17" xfId="0" applyNumberFormat="1" applyFont="1" applyBorder="1" applyAlignment="1">
      <alignment/>
    </xf>
    <xf numFmtId="3" fontId="26" fillId="0" borderId="17" xfId="0" applyNumberFormat="1" applyFont="1" applyBorder="1" applyAlignment="1">
      <alignment horizontal="center" wrapText="1"/>
    </xf>
    <xf numFmtId="3" fontId="26" fillId="0" borderId="17" xfId="0" applyNumberFormat="1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wrapText="1"/>
    </xf>
    <xf numFmtId="1" fontId="27" fillId="0" borderId="17" xfId="0" applyNumberFormat="1" applyFont="1" applyBorder="1" applyAlignment="1">
      <alignment wrapText="1"/>
    </xf>
    <xf numFmtId="1" fontId="27" fillId="0" borderId="23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1" fontId="27" fillId="0" borderId="24" xfId="0" applyNumberFormat="1" applyFont="1" applyFill="1" applyBorder="1" applyAlignment="1">
      <alignment horizontal="right" vertical="top" wrapText="1"/>
    </xf>
    <xf numFmtId="1" fontId="27" fillId="0" borderId="19" xfId="0" applyNumberFormat="1" applyFont="1" applyFill="1" applyBorder="1" applyAlignment="1">
      <alignment horizontal="left" wrapText="1"/>
    </xf>
    <xf numFmtId="3" fontId="26" fillId="0" borderId="17" xfId="0" applyNumberFormat="1" applyFont="1" applyBorder="1" applyAlignment="1">
      <alignment horizontal="right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1" fontId="27" fillId="0" borderId="18" xfId="0" applyNumberFormat="1" applyFont="1" applyFill="1" applyBorder="1" applyAlignment="1">
      <alignment horizontal="right" vertical="top" wrapText="1"/>
    </xf>
    <xf numFmtId="3" fontId="26" fillId="0" borderId="17" xfId="0" applyNumberFormat="1" applyFont="1" applyBorder="1" applyAlignment="1">
      <alignment wrapText="1"/>
    </xf>
    <xf numFmtId="3" fontId="26" fillId="0" borderId="17" xfId="0" applyNumberFormat="1" applyFont="1" applyBorder="1" applyAlignment="1">
      <alignment/>
    </xf>
    <xf numFmtId="3" fontId="26" fillId="0" borderId="25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1" fontId="27" fillId="0" borderId="28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34" borderId="17" xfId="0" applyNumberFormat="1" applyFont="1" applyFill="1" applyBorder="1" applyAlignment="1" applyProtection="1">
      <alignment horizontal="center" vertical="center" wrapText="1"/>
      <protection/>
    </xf>
    <xf numFmtId="0" fontId="33" fillId="34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2" fillId="0" borderId="17" xfId="0" applyNumberFormat="1" applyFont="1" applyFill="1" applyBorder="1" applyAlignment="1" applyProtection="1">
      <alignment/>
      <protection/>
    </xf>
    <xf numFmtId="0" fontId="22" fillId="0" borderId="17" xfId="0" applyNumberFormat="1" applyFont="1" applyFill="1" applyBorder="1" applyAlignment="1" applyProtection="1">
      <alignment wrapText="1"/>
      <protection/>
    </xf>
    <xf numFmtId="0" fontId="22" fillId="0" borderId="17" xfId="0" applyNumberFormat="1" applyFont="1" applyFill="1" applyBorder="1" applyAlignment="1" applyProtection="1">
      <alignment horizontal="right"/>
      <protection/>
    </xf>
    <xf numFmtId="3" fontId="22" fillId="0" borderId="17" xfId="0" applyNumberFormat="1" applyFont="1" applyFill="1" applyBorder="1" applyAlignment="1" applyProtection="1">
      <alignment horizontal="right"/>
      <protection/>
    </xf>
    <xf numFmtId="3" fontId="22" fillId="0" borderId="17" xfId="0" applyNumberFormat="1" applyFont="1" applyFill="1" applyBorder="1" applyAlignment="1" applyProtection="1">
      <alignment/>
      <protection/>
    </xf>
    <xf numFmtId="185" fontId="22" fillId="0" borderId="17" xfId="97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horizontal="center"/>
      <protection/>
    </xf>
    <xf numFmtId="49" fontId="21" fillId="0" borderId="17" xfId="97" applyNumberFormat="1" applyFont="1" applyFill="1" applyBorder="1" applyAlignment="1" applyProtection="1">
      <alignment horizontal="right"/>
      <protection/>
    </xf>
    <xf numFmtId="3" fontId="21" fillId="0" borderId="17" xfId="0" applyNumberFormat="1" applyFont="1" applyFill="1" applyBorder="1" applyAlignment="1" applyProtection="1">
      <alignment horizontal="right"/>
      <protection/>
    </xf>
    <xf numFmtId="3" fontId="21" fillId="0" borderId="17" xfId="0" applyNumberFormat="1" applyFont="1" applyFill="1" applyBorder="1" applyAlignment="1" applyProtection="1">
      <alignment/>
      <protection/>
    </xf>
    <xf numFmtId="185" fontId="21" fillId="0" borderId="17" xfId="97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horizontal="right"/>
      <protection/>
    </xf>
    <xf numFmtId="185" fontId="22" fillId="0" borderId="17" xfId="97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49" fontId="21" fillId="0" borderId="17" xfId="97" applyNumberFormat="1" applyFont="1" applyFill="1" applyBorder="1" applyAlignment="1" applyProtection="1">
      <alignment horizontal="right"/>
      <protection/>
    </xf>
    <xf numFmtId="49" fontId="22" fillId="0" borderId="17" xfId="97" applyNumberFormat="1" applyFont="1" applyFill="1" applyBorder="1" applyAlignment="1" applyProtection="1">
      <alignment horizontal="right"/>
      <protection/>
    </xf>
    <xf numFmtId="3" fontId="22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4" fillId="0" borderId="30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center" wrapText="1"/>
    </xf>
    <xf numFmtId="0" fontId="34" fillId="0" borderId="29" xfId="0" applyNumberFormat="1" applyFont="1" applyFill="1" applyBorder="1" applyAlignment="1" applyProtection="1" quotePrefix="1">
      <alignment horizontal="left"/>
      <protection/>
    </xf>
    <xf numFmtId="0" fontId="26" fillId="0" borderId="29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28" fillId="0" borderId="30" xfId="0" applyFont="1" applyBorder="1" applyAlignment="1">
      <alignment horizontal="left"/>
    </xf>
    <xf numFmtId="3" fontId="34" fillId="0" borderId="17" xfId="0" applyNumberFormat="1" applyFont="1" applyFill="1" applyBorder="1" applyAlignment="1" applyProtection="1">
      <alignment horizontal="righ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3" fontId="34" fillId="0" borderId="30" xfId="0" applyNumberFormat="1" applyFont="1" applyBorder="1" applyAlignment="1">
      <alignment horizontal="right"/>
    </xf>
    <xf numFmtId="0" fontId="34" fillId="0" borderId="29" xfId="0" applyFont="1" applyBorder="1" applyAlignment="1" quotePrefix="1">
      <alignment horizontal="left"/>
    </xf>
    <xf numFmtId="0" fontId="34" fillId="0" borderId="29" xfId="0" applyNumberFormat="1" applyFont="1" applyFill="1" applyBorder="1" applyAlignment="1" applyProtection="1">
      <alignment wrapText="1"/>
      <protection/>
    </xf>
    <xf numFmtId="0" fontId="36" fillId="0" borderId="29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2" fillId="34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NumberFormat="1" applyFont="1" applyFill="1" applyBorder="1" applyAlignment="1" applyProtection="1">
      <alignment wrapText="1"/>
      <protection/>
    </xf>
    <xf numFmtId="3" fontId="22" fillId="0" borderId="17" xfId="97" applyNumberFormat="1" applyFont="1" applyFill="1" applyBorder="1" applyAlignment="1" applyProtection="1">
      <alignment horizontal="right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17" xfId="0" applyNumberFormat="1" applyFon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 horizontal="center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17" xfId="0" applyNumberFormat="1" applyFont="1" applyFill="1" applyBorder="1" applyAlignment="1" applyProtection="1">
      <alignment vertical="center" wrapText="1"/>
      <protection/>
    </xf>
    <xf numFmtId="0" fontId="22" fillId="0" borderId="17" xfId="0" applyNumberFormat="1" applyFont="1" applyFill="1" applyBorder="1" applyAlignment="1" applyProtection="1">
      <alignment horizontal="center"/>
      <protection/>
    </xf>
    <xf numFmtId="3" fontId="21" fillId="0" borderId="17" xfId="97" applyNumberFormat="1" applyFont="1" applyFill="1" applyBorder="1" applyAlignment="1" applyProtection="1">
      <alignment horizontal="right"/>
      <protection/>
    </xf>
    <xf numFmtId="190" fontId="21" fillId="0" borderId="17" xfId="97" applyNumberFormat="1" applyFont="1" applyFill="1" applyBorder="1" applyAlignment="1" applyProtection="1">
      <alignment horizontal="right"/>
      <protection/>
    </xf>
    <xf numFmtId="0" fontId="28" fillId="0" borderId="30" xfId="0" applyNumberFormat="1" applyFont="1" applyFill="1" applyBorder="1" applyAlignment="1" applyProtection="1">
      <alignment horizontal="left" wrapText="1"/>
      <protection/>
    </xf>
    <xf numFmtId="0" fontId="29" fillId="0" borderId="29" xfId="0" applyNumberFormat="1" applyFont="1" applyFill="1" applyBorder="1" applyAlignment="1" applyProtection="1">
      <alignment wrapText="1"/>
      <protection/>
    </xf>
    <xf numFmtId="0" fontId="28" fillId="0" borderId="30" xfId="0" applyNumberFormat="1" applyFont="1" applyFill="1" applyBorder="1" applyAlignment="1" applyProtection="1" quotePrefix="1">
      <alignment horizontal="left" wrapText="1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8" fillId="0" borderId="30" xfId="0" applyFont="1" applyBorder="1" applyAlignment="1" quotePrefix="1">
      <alignment horizontal="left"/>
    </xf>
    <xf numFmtId="0" fontId="26" fillId="0" borderId="2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4" fillId="0" borderId="30" xfId="0" applyNumberFormat="1" applyFont="1" applyFill="1" applyBorder="1" applyAlignment="1" applyProtection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3" fontId="27" fillId="0" borderId="31" xfId="0" applyNumberFormat="1" applyFont="1" applyBorder="1" applyAlignment="1">
      <alignment horizontal="center"/>
    </xf>
    <xf numFmtId="3" fontId="27" fillId="0" borderId="32" xfId="0" applyNumberFormat="1" applyFont="1" applyBorder="1" applyAlignment="1">
      <alignment horizontal="center"/>
    </xf>
    <xf numFmtId="3" fontId="27" fillId="0" borderId="33" xfId="0" applyNumberFormat="1" applyFont="1" applyBorder="1" applyAlignment="1">
      <alignment horizontal="center"/>
    </xf>
    <xf numFmtId="0" fontId="28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/>
    </xf>
    <xf numFmtId="3" fontId="27" fillId="0" borderId="26" xfId="0" applyNumberFormat="1" applyFont="1" applyBorder="1" applyAlignment="1">
      <alignment horizontal="center"/>
    </xf>
    <xf numFmtId="3" fontId="27" fillId="0" borderId="27" xfId="0" applyNumberFormat="1" applyFont="1" applyBorder="1" applyAlignment="1">
      <alignment horizont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3</xdr:row>
      <xdr:rowOff>1123950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7526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1314450</xdr:colOff>
      <xdr:row>3</xdr:row>
      <xdr:rowOff>923925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13049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258050"/>
          <a:ext cx="17335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104775</xdr:colOff>
      <xdr:row>16</xdr:row>
      <xdr:rowOff>57150</xdr:rowOff>
    </xdr:from>
    <xdr:to>
      <xdr:col>1</xdr:col>
      <xdr:colOff>9525</xdr:colOff>
      <xdr:row>17</xdr:row>
      <xdr:rowOff>1123950</xdr:rowOff>
    </xdr:to>
    <xdr:sp>
      <xdr:nvSpPr>
        <xdr:cNvPr id="4" name="Line 2"/>
        <xdr:cNvSpPr>
          <a:spLocks/>
        </xdr:cNvSpPr>
      </xdr:nvSpPr>
      <xdr:spPr>
        <a:xfrm>
          <a:off x="104775" y="7305675"/>
          <a:ext cx="16573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297025"/>
          <a:ext cx="1733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29</xdr:row>
      <xdr:rowOff>57150</xdr:rowOff>
    </xdr:from>
    <xdr:to>
      <xdr:col>0</xdr:col>
      <xdr:colOff>1485900</xdr:colOff>
      <xdr:row>30</xdr:row>
      <xdr:rowOff>1123950</xdr:rowOff>
    </xdr:to>
    <xdr:sp>
      <xdr:nvSpPr>
        <xdr:cNvPr id="6" name="Line 2"/>
        <xdr:cNvSpPr>
          <a:spLocks/>
        </xdr:cNvSpPr>
      </xdr:nvSpPr>
      <xdr:spPr>
        <a:xfrm>
          <a:off x="66675" y="14344650"/>
          <a:ext cx="14192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8" sqref="K8"/>
    </sheetView>
  </sheetViews>
  <sheetFormatPr defaultColWidth="8.8515625" defaultRowHeight="12.75"/>
  <cols>
    <col min="1" max="4" width="8.8515625" style="77" customWidth="1"/>
    <col min="5" max="5" width="32.28125" style="77" customWidth="1"/>
    <col min="6" max="6" width="20.00390625" style="77" customWidth="1"/>
    <col min="7" max="7" width="16.7109375" style="77" customWidth="1"/>
    <col min="8" max="8" width="16.57421875" style="77" customWidth="1"/>
    <col min="9" max="16384" width="8.8515625" style="77" customWidth="1"/>
  </cols>
  <sheetData>
    <row r="1" spans="1:8" ht="47.25" customHeight="1">
      <c r="A1" s="126" t="s">
        <v>80</v>
      </c>
      <c r="B1" s="114"/>
      <c r="C1" s="114"/>
      <c r="D1" s="114"/>
      <c r="E1" s="114"/>
      <c r="F1" s="114"/>
      <c r="G1" s="114"/>
      <c r="H1" s="114"/>
    </row>
    <row r="2" spans="1:8" ht="18">
      <c r="A2" s="114" t="s">
        <v>41</v>
      </c>
      <c r="B2" s="114"/>
      <c r="C2" s="114"/>
      <c r="D2" s="114"/>
      <c r="E2" s="114"/>
      <c r="F2" s="114"/>
      <c r="G2" s="127"/>
      <c r="H2" s="127"/>
    </row>
    <row r="3" spans="1:8" ht="18">
      <c r="A3" s="114"/>
      <c r="B3" s="114"/>
      <c r="C3" s="114"/>
      <c r="D3" s="114"/>
      <c r="E3" s="114"/>
      <c r="F3" s="114"/>
      <c r="G3" s="114"/>
      <c r="H3" s="116"/>
    </row>
    <row r="4" spans="1:8" ht="25.5">
      <c r="A4" s="78"/>
      <c r="B4" s="79"/>
      <c r="C4" s="79"/>
      <c r="D4" s="80"/>
      <c r="E4" s="81"/>
      <c r="F4" s="95" t="s">
        <v>81</v>
      </c>
      <c r="G4" s="95" t="s">
        <v>82</v>
      </c>
      <c r="H4" s="95" t="s">
        <v>83</v>
      </c>
    </row>
    <row r="5" spans="1:8" ht="15.75">
      <c r="A5" s="108" t="s">
        <v>42</v>
      </c>
      <c r="B5" s="109"/>
      <c r="C5" s="109"/>
      <c r="D5" s="109"/>
      <c r="E5" s="113"/>
      <c r="F5" s="83">
        <v>12303610</v>
      </c>
      <c r="G5" s="83">
        <v>12303610</v>
      </c>
      <c r="H5" s="83">
        <v>12303610</v>
      </c>
    </row>
    <row r="6" spans="1:8" ht="15.75">
      <c r="A6" s="108" t="s">
        <v>0</v>
      </c>
      <c r="B6" s="109"/>
      <c r="C6" s="109"/>
      <c r="D6" s="109"/>
      <c r="E6" s="113"/>
      <c r="F6" s="83">
        <v>12303610</v>
      </c>
      <c r="G6" s="83">
        <v>12303610</v>
      </c>
      <c r="H6" s="83">
        <v>12303610</v>
      </c>
    </row>
    <row r="7" spans="1:8" ht="15.75">
      <c r="A7" s="112" t="s">
        <v>45</v>
      </c>
      <c r="B7" s="113"/>
      <c r="C7" s="113"/>
      <c r="D7" s="113"/>
      <c r="E7" s="113"/>
      <c r="F7" s="83"/>
      <c r="G7" s="83"/>
      <c r="H7" s="83"/>
    </row>
    <row r="8" spans="1:8" ht="15.75">
      <c r="A8" s="84" t="s">
        <v>43</v>
      </c>
      <c r="B8" s="82"/>
      <c r="C8" s="82"/>
      <c r="D8" s="82"/>
      <c r="E8" s="82"/>
      <c r="F8" s="83">
        <v>12303610</v>
      </c>
      <c r="G8" s="83">
        <v>12303610</v>
      </c>
      <c r="H8" s="83">
        <v>12303610</v>
      </c>
    </row>
    <row r="9" spans="1:8" ht="15.75">
      <c r="A9" s="110" t="s">
        <v>1</v>
      </c>
      <c r="B9" s="109"/>
      <c r="C9" s="109"/>
      <c r="D9" s="109"/>
      <c r="E9" s="111"/>
      <c r="F9" s="83">
        <v>11153610</v>
      </c>
      <c r="G9" s="83">
        <v>12303610</v>
      </c>
      <c r="H9" s="83">
        <v>12303610</v>
      </c>
    </row>
    <row r="10" spans="1:8" ht="15.75">
      <c r="A10" s="112" t="s">
        <v>2</v>
      </c>
      <c r="B10" s="113"/>
      <c r="C10" s="113"/>
      <c r="D10" s="113"/>
      <c r="E10" s="113"/>
      <c r="F10" s="85">
        <v>1150000</v>
      </c>
      <c r="G10" s="85"/>
      <c r="H10" s="85"/>
    </row>
    <row r="11" spans="1:8" ht="15.75">
      <c r="A11" s="110" t="s">
        <v>3</v>
      </c>
      <c r="B11" s="109"/>
      <c r="C11" s="109"/>
      <c r="D11" s="109"/>
      <c r="E11" s="109"/>
      <c r="F11" s="85"/>
      <c r="G11" s="85"/>
      <c r="H11" s="85"/>
    </row>
    <row r="12" spans="1:8" ht="18">
      <c r="A12" s="114"/>
      <c r="B12" s="115"/>
      <c r="C12" s="115"/>
      <c r="D12" s="115"/>
      <c r="E12" s="115"/>
      <c r="F12" s="116"/>
      <c r="G12" s="116"/>
      <c r="H12" s="116"/>
    </row>
    <row r="13" spans="1:8" ht="25.5">
      <c r="A13" s="78"/>
      <c r="B13" s="79"/>
      <c r="C13" s="79"/>
      <c r="D13" s="80"/>
      <c r="E13" s="81"/>
      <c r="F13" s="95" t="s">
        <v>81</v>
      </c>
      <c r="G13" s="95" t="s">
        <v>82</v>
      </c>
      <c r="H13" s="95" t="s">
        <v>83</v>
      </c>
    </row>
    <row r="14" spans="1:8" ht="15.75">
      <c r="A14" s="117" t="s">
        <v>4</v>
      </c>
      <c r="B14" s="118"/>
      <c r="C14" s="118"/>
      <c r="D14" s="118"/>
      <c r="E14" s="119"/>
      <c r="F14" s="87"/>
      <c r="G14" s="87"/>
      <c r="H14" s="85"/>
    </row>
    <row r="15" spans="1:8" ht="18">
      <c r="A15" s="120"/>
      <c r="B15" s="115"/>
      <c r="C15" s="115"/>
      <c r="D15" s="115"/>
      <c r="E15" s="115"/>
      <c r="F15" s="116"/>
      <c r="G15" s="116"/>
      <c r="H15" s="116"/>
    </row>
    <row r="16" spans="1:8" ht="25.5">
      <c r="A16" s="78"/>
      <c r="B16" s="79"/>
      <c r="C16" s="79"/>
      <c r="D16" s="80"/>
      <c r="E16" s="81"/>
      <c r="F16" s="95" t="s">
        <v>81</v>
      </c>
      <c r="G16" s="95" t="s">
        <v>82</v>
      </c>
      <c r="H16" s="95" t="s">
        <v>83</v>
      </c>
    </row>
    <row r="17" spans="1:8" ht="15.75">
      <c r="A17" s="108" t="s">
        <v>5</v>
      </c>
      <c r="B17" s="109"/>
      <c r="C17" s="109"/>
      <c r="D17" s="109"/>
      <c r="E17" s="109"/>
      <c r="F17" s="83"/>
      <c r="G17" s="83"/>
      <c r="H17" s="83"/>
    </row>
    <row r="18" spans="1:8" ht="15.75">
      <c r="A18" s="108" t="s">
        <v>6</v>
      </c>
      <c r="B18" s="109"/>
      <c r="C18" s="109"/>
      <c r="D18" s="109"/>
      <c r="E18" s="109"/>
      <c r="F18" s="83"/>
      <c r="G18" s="83"/>
      <c r="H18" s="83"/>
    </row>
    <row r="19" spans="1:8" ht="15.75">
      <c r="A19" s="110" t="s">
        <v>7</v>
      </c>
      <c r="B19" s="109"/>
      <c r="C19" s="109"/>
      <c r="D19" s="109"/>
      <c r="E19" s="109"/>
      <c r="F19" s="83"/>
      <c r="G19" s="83"/>
      <c r="H19" s="83"/>
    </row>
    <row r="20" spans="1:8" ht="18">
      <c r="A20" s="88"/>
      <c r="B20" s="89"/>
      <c r="C20" s="86"/>
      <c r="D20" s="90"/>
      <c r="E20" s="89"/>
      <c r="F20" s="91"/>
      <c r="G20" s="91"/>
      <c r="H20" s="91"/>
    </row>
    <row r="21" spans="1:8" ht="15.75">
      <c r="A21" s="110" t="s">
        <v>8</v>
      </c>
      <c r="B21" s="109"/>
      <c r="C21" s="109"/>
      <c r="D21" s="109"/>
      <c r="E21" s="109"/>
      <c r="F21" s="83"/>
      <c r="G21" s="83"/>
      <c r="H21" s="83"/>
    </row>
    <row r="24" spans="1:8" ht="12.75">
      <c r="A24" s="43" t="s">
        <v>75</v>
      </c>
      <c r="B24" s="43"/>
      <c r="C24" s="43"/>
      <c r="D24" s="43"/>
      <c r="E24" s="121" t="s">
        <v>79</v>
      </c>
      <c r="F24" s="122"/>
      <c r="G24" s="122"/>
      <c r="H24" s="122"/>
    </row>
    <row r="25" spans="1:8" ht="12.75">
      <c r="A25" s="43" t="s">
        <v>76</v>
      </c>
      <c r="B25" s="43"/>
      <c r="C25" s="43"/>
      <c r="D25" s="43"/>
      <c r="E25" s="123" t="s">
        <v>78</v>
      </c>
      <c r="F25" s="124"/>
      <c r="G25" s="124"/>
      <c r="H25" s="122"/>
    </row>
    <row r="26" spans="1:4" ht="12.75">
      <c r="A26" s="43" t="s">
        <v>72</v>
      </c>
      <c r="B26" s="43"/>
      <c r="C26" s="43"/>
      <c r="D26" s="43"/>
    </row>
    <row r="27" spans="5:8" ht="12.75">
      <c r="E27" s="125" t="s">
        <v>77</v>
      </c>
      <c r="F27" s="122"/>
      <c r="G27" s="122"/>
      <c r="H27" s="122"/>
    </row>
  </sheetData>
  <sheetProtection/>
  <mergeCells count="19">
    <mergeCell ref="E24:H24"/>
    <mergeCell ref="E25:H25"/>
    <mergeCell ref="E27:H27"/>
    <mergeCell ref="A1:H1"/>
    <mergeCell ref="A2:H2"/>
    <mergeCell ref="A3:H3"/>
    <mergeCell ref="A5:E5"/>
    <mergeCell ref="A6:E6"/>
    <mergeCell ref="A7:E7"/>
    <mergeCell ref="A17:E17"/>
    <mergeCell ref="A18:E18"/>
    <mergeCell ref="A19:E19"/>
    <mergeCell ref="A21:E21"/>
    <mergeCell ref="A9:E9"/>
    <mergeCell ref="A10:E10"/>
    <mergeCell ref="A11:E11"/>
    <mergeCell ref="A12:H12"/>
    <mergeCell ref="A14:E14"/>
    <mergeCell ref="A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3">
      <selection activeCell="L29" sqref="L29"/>
    </sheetView>
  </sheetViews>
  <sheetFormatPr defaultColWidth="8.8515625" defaultRowHeight="12.75"/>
  <cols>
    <col min="1" max="1" width="26.28125" style="2" customWidth="1"/>
    <col min="2" max="2" width="18.00390625" style="2" customWidth="1"/>
    <col min="3" max="3" width="17.28125" style="2" customWidth="1"/>
    <col min="4" max="4" width="16.7109375" style="2" customWidth="1"/>
    <col min="5" max="5" width="14.28125" style="2" customWidth="1"/>
    <col min="6" max="6" width="13.8515625" style="2" customWidth="1"/>
    <col min="7" max="7" width="19.421875" style="2" customWidth="1"/>
    <col min="8" max="8" width="19.00390625" style="2" customWidth="1"/>
    <col min="9" max="16384" width="8.8515625" style="2" customWidth="1"/>
  </cols>
  <sheetData>
    <row r="1" spans="1:8" ht="18">
      <c r="A1" s="126" t="s">
        <v>9</v>
      </c>
      <c r="B1" s="126"/>
      <c r="C1" s="126"/>
      <c r="D1" s="126"/>
      <c r="E1" s="126"/>
      <c r="F1" s="126"/>
      <c r="G1" s="126"/>
      <c r="H1" s="126"/>
    </row>
    <row r="2" spans="1:8" ht="13.5" thickBot="1">
      <c r="A2" s="3"/>
      <c r="B2" s="4"/>
      <c r="C2" s="4"/>
      <c r="D2" s="4"/>
      <c r="E2" s="4"/>
      <c r="F2" s="4"/>
      <c r="G2" s="4"/>
      <c r="H2" s="5" t="s">
        <v>10</v>
      </c>
    </row>
    <row r="3" spans="1:8" ht="26.25" thickBot="1">
      <c r="A3" s="6" t="s">
        <v>11</v>
      </c>
      <c r="B3" s="131" t="s">
        <v>62</v>
      </c>
      <c r="C3" s="132"/>
      <c r="D3" s="132"/>
      <c r="E3" s="132"/>
      <c r="F3" s="132"/>
      <c r="G3" s="132"/>
      <c r="H3" s="133"/>
    </row>
    <row r="4" spans="1:8" ht="89.25">
      <c r="A4" s="7" t="s">
        <v>12</v>
      </c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46</v>
      </c>
      <c r="H4" s="10" t="s">
        <v>19</v>
      </c>
    </row>
    <row r="5" spans="1:8" ht="30.75" customHeight="1">
      <c r="A5" s="11" t="s">
        <v>56</v>
      </c>
      <c r="B5" s="12"/>
      <c r="C5" s="12"/>
      <c r="D5" s="12"/>
      <c r="E5" s="13"/>
      <c r="F5" s="12"/>
      <c r="G5" s="12"/>
      <c r="H5" s="12"/>
    </row>
    <row r="6" spans="1:8" ht="38.25">
      <c r="A6" s="14" t="s">
        <v>48</v>
      </c>
      <c r="B6" s="15"/>
      <c r="C6" s="16"/>
      <c r="D6" s="17"/>
      <c r="E6" s="13">
        <v>9494371</v>
      </c>
      <c r="F6" s="18"/>
      <c r="G6" s="18"/>
      <c r="H6" s="18"/>
    </row>
    <row r="7" spans="1:8" ht="25.5">
      <c r="A7" s="14" t="s">
        <v>52</v>
      </c>
      <c r="B7" s="15"/>
      <c r="C7" s="16"/>
      <c r="D7" s="17"/>
      <c r="E7" s="13">
        <v>200000</v>
      </c>
      <c r="F7" s="18"/>
      <c r="G7" s="18"/>
      <c r="H7" s="18"/>
    </row>
    <row r="8" spans="1:8" ht="50.25" customHeight="1">
      <c r="A8" s="14" t="s">
        <v>64</v>
      </c>
      <c r="B8" s="15"/>
      <c r="C8" s="16"/>
      <c r="D8" s="17"/>
      <c r="E8" s="13"/>
      <c r="F8" s="18"/>
      <c r="G8" s="18"/>
      <c r="H8" s="18"/>
    </row>
    <row r="9" spans="1:8" ht="25.5">
      <c r="A9" s="14" t="s">
        <v>49</v>
      </c>
      <c r="B9" s="16">
        <v>50</v>
      </c>
      <c r="C9" s="16"/>
      <c r="D9" s="16"/>
      <c r="E9" s="19"/>
      <c r="F9" s="16"/>
      <c r="G9" s="16"/>
      <c r="H9" s="16"/>
    </row>
    <row r="10" spans="1:8" ht="25.5">
      <c r="A10" s="14" t="s">
        <v>50</v>
      </c>
      <c r="B10" s="16"/>
      <c r="C10" s="16"/>
      <c r="D10" s="16">
        <v>10000</v>
      </c>
      <c r="E10" s="19"/>
      <c r="F10" s="16"/>
      <c r="G10" s="16">
        <v>5000</v>
      </c>
      <c r="H10" s="16"/>
    </row>
    <row r="11" spans="1:8" ht="38.25">
      <c r="A11" s="14" t="s">
        <v>57</v>
      </c>
      <c r="B11" s="16"/>
      <c r="C11" s="16">
        <v>20000</v>
      </c>
      <c r="D11" s="16"/>
      <c r="E11" s="19"/>
      <c r="F11" s="16"/>
      <c r="G11" s="16"/>
      <c r="H11" s="16"/>
    </row>
    <row r="12" spans="1:8" ht="51">
      <c r="A12" s="20" t="s">
        <v>51</v>
      </c>
      <c r="B12" s="16">
        <v>2574189</v>
      </c>
      <c r="C12" s="16"/>
      <c r="D12" s="16"/>
      <c r="E12" s="19"/>
      <c r="F12" s="16"/>
      <c r="G12" s="16"/>
      <c r="H12" s="16"/>
    </row>
    <row r="13" spans="1:8" ht="16.5" customHeight="1">
      <c r="A13" s="20" t="s">
        <v>53</v>
      </c>
      <c r="B13" s="16"/>
      <c r="C13" s="16"/>
      <c r="D13" s="16"/>
      <c r="E13" s="16"/>
      <c r="F13" s="16"/>
      <c r="G13" s="16"/>
      <c r="H13" s="16"/>
    </row>
    <row r="14" spans="1:8" ht="12.75">
      <c r="A14" s="21" t="s">
        <v>20</v>
      </c>
      <c r="B14" s="16">
        <v>2574239</v>
      </c>
      <c r="C14" s="16">
        <v>20000</v>
      </c>
      <c r="D14" s="16">
        <v>10000</v>
      </c>
      <c r="E14" s="16">
        <v>9694371</v>
      </c>
      <c r="F14" s="16">
        <f>+F9</f>
        <v>0</v>
      </c>
      <c r="G14" s="16">
        <v>5000</v>
      </c>
      <c r="H14" s="16">
        <v>0</v>
      </c>
    </row>
    <row r="15" spans="1:8" ht="26.25" thickBot="1">
      <c r="A15" s="22" t="s">
        <v>63</v>
      </c>
      <c r="B15" s="134">
        <f>B14+C14+D14+E14+F14+G14+H14</f>
        <v>12303610</v>
      </c>
      <c r="C15" s="135"/>
      <c r="D15" s="135"/>
      <c r="E15" s="135"/>
      <c r="F15" s="135"/>
      <c r="G15" s="135"/>
      <c r="H15" s="136"/>
    </row>
    <row r="16" spans="1:8" ht="83.25" customHeight="1" thickBot="1">
      <c r="A16" s="23"/>
      <c r="B16" s="23"/>
      <c r="C16" s="23"/>
      <c r="D16" s="24"/>
      <c r="E16" s="25"/>
      <c r="F16" s="26"/>
      <c r="G16" s="26"/>
      <c r="H16" s="5"/>
    </row>
    <row r="17" spans="1:8" ht="23.25" customHeight="1" thickBot="1">
      <c r="A17" s="27" t="s">
        <v>11</v>
      </c>
      <c r="B17" s="131" t="s">
        <v>74</v>
      </c>
      <c r="C17" s="132"/>
      <c r="D17" s="132"/>
      <c r="E17" s="132"/>
      <c r="F17" s="132"/>
      <c r="G17" s="132"/>
      <c r="H17" s="133"/>
    </row>
    <row r="18" spans="1:8" ht="89.25">
      <c r="A18" s="28" t="s">
        <v>12</v>
      </c>
      <c r="B18" s="8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46</v>
      </c>
      <c r="H18" s="10" t="s">
        <v>19</v>
      </c>
    </row>
    <row r="19" spans="1:8" ht="30" customHeight="1">
      <c r="A19" s="11" t="s">
        <v>56</v>
      </c>
      <c r="B19" s="12"/>
      <c r="C19" s="12"/>
      <c r="D19" s="12"/>
      <c r="E19" s="13"/>
      <c r="F19" s="12"/>
      <c r="G19" s="12"/>
      <c r="H19" s="12"/>
    </row>
    <row r="20" spans="1:8" ht="38.25">
      <c r="A20" s="14" t="s">
        <v>48</v>
      </c>
      <c r="B20" s="15"/>
      <c r="C20" s="16"/>
      <c r="D20" s="17"/>
      <c r="E20" s="13">
        <v>9494371</v>
      </c>
      <c r="F20" s="18"/>
      <c r="G20" s="18"/>
      <c r="H20" s="18"/>
    </row>
    <row r="21" spans="1:8" ht="32.25" customHeight="1">
      <c r="A21" s="14" t="s">
        <v>52</v>
      </c>
      <c r="B21" s="15"/>
      <c r="C21" s="16"/>
      <c r="D21" s="17"/>
      <c r="E21" s="13">
        <v>200000</v>
      </c>
      <c r="F21" s="18"/>
      <c r="G21" s="18"/>
      <c r="H21" s="18"/>
    </row>
    <row r="22" spans="1:8" ht="51" customHeight="1">
      <c r="A22" s="14" t="s">
        <v>64</v>
      </c>
      <c r="B22" s="15"/>
      <c r="C22" s="16"/>
      <c r="D22" s="17"/>
      <c r="E22" s="13"/>
      <c r="F22" s="18"/>
      <c r="G22" s="18"/>
      <c r="H22" s="18"/>
    </row>
    <row r="23" spans="1:8" ht="28.5" customHeight="1">
      <c r="A23" s="14" t="s">
        <v>49</v>
      </c>
      <c r="B23" s="16">
        <v>50</v>
      </c>
      <c r="C23" s="16"/>
      <c r="D23" s="16"/>
      <c r="E23" s="29"/>
      <c r="F23" s="16"/>
      <c r="G23" s="16"/>
      <c r="H23" s="16"/>
    </row>
    <row r="24" spans="1:8" ht="28.5" customHeight="1">
      <c r="A24" s="14" t="s">
        <v>50</v>
      </c>
      <c r="B24" s="16"/>
      <c r="C24" s="16"/>
      <c r="D24" s="16">
        <v>10000</v>
      </c>
      <c r="E24" s="29"/>
      <c r="F24" s="16"/>
      <c r="G24" s="16">
        <v>5000</v>
      </c>
      <c r="H24" s="16"/>
    </row>
    <row r="25" spans="1:8" ht="38.25">
      <c r="A25" s="14" t="s">
        <v>57</v>
      </c>
      <c r="B25" s="16"/>
      <c r="C25" s="16">
        <v>20000</v>
      </c>
      <c r="D25" s="16"/>
      <c r="E25" s="29"/>
      <c r="F25" s="16"/>
      <c r="G25" s="16"/>
      <c r="H25" s="16"/>
    </row>
    <row r="26" spans="1:8" ht="51">
      <c r="A26" s="20" t="s">
        <v>51</v>
      </c>
      <c r="B26" s="16">
        <v>2574189</v>
      </c>
      <c r="C26" s="16"/>
      <c r="D26" s="16"/>
      <c r="E26" s="29"/>
      <c r="F26" s="16"/>
      <c r="G26" s="16"/>
      <c r="H26" s="16"/>
    </row>
    <row r="27" spans="1:8" ht="12.75">
      <c r="A27" s="21" t="s">
        <v>20</v>
      </c>
      <c r="B27" s="16">
        <v>2574239</v>
      </c>
      <c r="C27" s="16">
        <v>20000</v>
      </c>
      <c r="D27" s="16">
        <v>10000</v>
      </c>
      <c r="E27" s="16">
        <v>9694371</v>
      </c>
      <c r="F27" s="16">
        <f>+F23</f>
        <v>0</v>
      </c>
      <c r="G27" s="16">
        <v>5000</v>
      </c>
      <c r="H27" s="16">
        <v>0</v>
      </c>
    </row>
    <row r="28" spans="1:8" ht="26.25" thickBot="1">
      <c r="A28" s="22" t="s">
        <v>73</v>
      </c>
      <c r="B28" s="134">
        <f>B27+C27+D27+E27+F27+G27+H27</f>
        <v>12303610</v>
      </c>
      <c r="C28" s="135"/>
      <c r="D28" s="135"/>
      <c r="E28" s="135"/>
      <c r="F28" s="135"/>
      <c r="G28" s="135"/>
      <c r="H28" s="136"/>
    </row>
    <row r="29" spans="1:8" ht="105" customHeight="1" thickBot="1">
      <c r="A29" s="30"/>
      <c r="B29" s="30"/>
      <c r="C29" s="30"/>
      <c r="D29" s="31"/>
      <c r="E29" s="32"/>
      <c r="F29" s="26"/>
      <c r="G29" s="26"/>
      <c r="H29" s="26"/>
    </row>
    <row r="30" spans="1:8" ht="28.5" customHeight="1" thickBot="1">
      <c r="A30" s="33" t="s">
        <v>11</v>
      </c>
      <c r="B30" s="131" t="s">
        <v>84</v>
      </c>
      <c r="C30" s="132"/>
      <c r="D30" s="132"/>
      <c r="E30" s="132"/>
      <c r="F30" s="132"/>
      <c r="G30" s="132"/>
      <c r="H30" s="133"/>
    </row>
    <row r="31" spans="1:8" ht="89.25">
      <c r="A31" s="28" t="s">
        <v>12</v>
      </c>
      <c r="B31" s="8" t="s">
        <v>13</v>
      </c>
      <c r="C31" s="9" t="s">
        <v>14</v>
      </c>
      <c r="D31" s="9" t="s">
        <v>15</v>
      </c>
      <c r="E31" s="9" t="s">
        <v>16</v>
      </c>
      <c r="F31" s="9" t="s">
        <v>17</v>
      </c>
      <c r="G31" s="9" t="s">
        <v>46</v>
      </c>
      <c r="H31" s="10" t="s">
        <v>19</v>
      </c>
    </row>
    <row r="32" spans="1:8" ht="27" customHeight="1">
      <c r="A32" s="11" t="s">
        <v>56</v>
      </c>
      <c r="B32" s="12"/>
      <c r="C32" s="12"/>
      <c r="D32" s="12"/>
      <c r="E32" s="34"/>
      <c r="F32" s="12"/>
      <c r="G32" s="12"/>
      <c r="H32" s="12"/>
    </row>
    <row r="33" spans="1:8" ht="38.25">
      <c r="A33" s="14" t="s">
        <v>48</v>
      </c>
      <c r="B33" s="15"/>
      <c r="C33" s="16"/>
      <c r="D33" s="17"/>
      <c r="E33" s="34">
        <v>9494371</v>
      </c>
      <c r="F33" s="18"/>
      <c r="G33" s="18"/>
      <c r="H33" s="18"/>
    </row>
    <row r="34" spans="1:8" ht="27" customHeight="1">
      <c r="A34" s="14" t="s">
        <v>52</v>
      </c>
      <c r="B34" s="15"/>
      <c r="C34" s="16"/>
      <c r="D34" s="17"/>
      <c r="E34" s="34">
        <v>200000</v>
      </c>
      <c r="F34" s="18"/>
      <c r="G34" s="18"/>
      <c r="H34" s="18"/>
    </row>
    <row r="35" spans="1:8" ht="50.25" customHeight="1">
      <c r="A35" s="14" t="s">
        <v>64</v>
      </c>
      <c r="B35" s="15"/>
      <c r="C35" s="16"/>
      <c r="D35" s="17"/>
      <c r="E35" s="34"/>
      <c r="F35" s="18"/>
      <c r="G35" s="18"/>
      <c r="H35" s="18"/>
    </row>
    <row r="36" spans="1:8" ht="28.5" customHeight="1">
      <c r="A36" s="14" t="s">
        <v>49</v>
      </c>
      <c r="B36" s="16">
        <v>50</v>
      </c>
      <c r="C36" s="16"/>
      <c r="D36" s="16"/>
      <c r="E36" s="35"/>
      <c r="F36" s="16"/>
      <c r="G36" s="16"/>
      <c r="H36" s="16"/>
    </row>
    <row r="37" spans="1:8" ht="25.5">
      <c r="A37" s="14" t="s">
        <v>50</v>
      </c>
      <c r="B37" s="16"/>
      <c r="C37" s="16"/>
      <c r="D37" s="16">
        <v>10000</v>
      </c>
      <c r="E37" s="35"/>
      <c r="F37" s="16"/>
      <c r="G37" s="16">
        <v>5000</v>
      </c>
      <c r="H37" s="16"/>
    </row>
    <row r="38" spans="1:8" ht="38.25">
      <c r="A38" s="14" t="s">
        <v>57</v>
      </c>
      <c r="B38" s="16"/>
      <c r="C38" s="16">
        <v>20000</v>
      </c>
      <c r="D38" s="16"/>
      <c r="E38" s="35"/>
      <c r="F38" s="16"/>
      <c r="G38" s="16"/>
      <c r="H38" s="16"/>
    </row>
    <row r="39" spans="1:8" ht="51">
      <c r="A39" s="20" t="s">
        <v>51</v>
      </c>
      <c r="B39" s="16">
        <v>2574189</v>
      </c>
      <c r="C39" s="16"/>
      <c r="D39" s="16"/>
      <c r="E39" s="35"/>
      <c r="F39" s="16"/>
      <c r="G39" s="16"/>
      <c r="H39" s="16"/>
    </row>
    <row r="40" spans="1:8" ht="13.5" thickBot="1">
      <c r="A40" s="22" t="s">
        <v>20</v>
      </c>
      <c r="B40" s="36">
        <v>2574239</v>
      </c>
      <c r="C40" s="37">
        <v>20000</v>
      </c>
      <c r="D40" s="38">
        <v>10000</v>
      </c>
      <c r="E40" s="37">
        <v>9694371</v>
      </c>
      <c r="F40" s="38">
        <f>+F36</f>
        <v>0</v>
      </c>
      <c r="G40" s="37">
        <v>5000</v>
      </c>
      <c r="H40" s="39">
        <v>0</v>
      </c>
    </row>
    <row r="41" spans="1:8" ht="26.25" thickBot="1">
      <c r="A41" s="40" t="s">
        <v>85</v>
      </c>
      <c r="B41" s="128">
        <f>B40+C40+D40+E40+F40+G40+H40</f>
        <v>12303610</v>
      </c>
      <c r="C41" s="129"/>
      <c r="D41" s="129"/>
      <c r="E41" s="129"/>
      <c r="F41" s="129"/>
      <c r="G41" s="129"/>
      <c r="H41" s="130"/>
    </row>
    <row r="42" spans="1:8" ht="12.75">
      <c r="A42" s="30"/>
      <c r="B42" s="30"/>
      <c r="C42" s="41"/>
      <c r="D42" s="31"/>
      <c r="E42" s="42"/>
      <c r="F42" s="26"/>
      <c r="G42" s="26"/>
      <c r="H42" s="26"/>
    </row>
    <row r="44" spans="6:7" ht="12.75">
      <c r="F44" s="98"/>
      <c r="G44" s="98"/>
    </row>
    <row r="45" ht="12.75">
      <c r="F45" s="44"/>
    </row>
    <row r="47" ht="12.75">
      <c r="F47" s="99"/>
    </row>
  </sheetData>
  <sheetProtection/>
  <mergeCells count="7">
    <mergeCell ref="B41:H41"/>
    <mergeCell ref="A1:H1"/>
    <mergeCell ref="B3:H3"/>
    <mergeCell ref="B15:H15"/>
    <mergeCell ref="B17:H17"/>
    <mergeCell ref="B28:H28"/>
    <mergeCell ref="B30:H30"/>
  </mergeCells>
  <printOptions/>
  <pageMargins left="0.7" right="0.7" top="0.75" bottom="0.75" header="0.3" footer="0.3"/>
  <pageSetup fitToHeight="0" fitToWidth="1" horizontalDpi="600" verticalDpi="600" orientation="landscape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O25" sqref="O25"/>
    </sheetView>
  </sheetViews>
  <sheetFormatPr defaultColWidth="8.8515625" defaultRowHeight="12.75"/>
  <cols>
    <col min="1" max="1" width="12.7109375" style="45" customWidth="1"/>
    <col min="2" max="2" width="34.7109375" style="45" customWidth="1"/>
    <col min="3" max="3" width="22.00390625" style="45" customWidth="1"/>
    <col min="4" max="4" width="18.57421875" style="45" customWidth="1"/>
    <col min="5" max="5" width="15.8515625" style="45" customWidth="1"/>
    <col min="6" max="6" width="15.7109375" style="45" customWidth="1"/>
    <col min="7" max="7" width="11.57421875" style="45" customWidth="1"/>
    <col min="8" max="8" width="10.8515625" style="45" customWidth="1"/>
    <col min="9" max="9" width="12.57421875" style="45" customWidth="1"/>
    <col min="10" max="10" width="10.57421875" style="45" customWidth="1"/>
    <col min="11" max="11" width="15.7109375" style="45" customWidth="1"/>
    <col min="12" max="12" width="15.28125" style="45" customWidth="1"/>
    <col min="13" max="16384" width="8.8515625" style="45" customWidth="1"/>
  </cols>
  <sheetData>
    <row r="1" spans="1:12" ht="18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67.5">
      <c r="A2" s="46" t="s">
        <v>22</v>
      </c>
      <c r="B2" s="47" t="s">
        <v>23</v>
      </c>
      <c r="C2" s="92" t="s">
        <v>86</v>
      </c>
      <c r="D2" s="46" t="s">
        <v>13</v>
      </c>
      <c r="E2" s="46" t="s">
        <v>14</v>
      </c>
      <c r="F2" s="46" t="s">
        <v>15</v>
      </c>
      <c r="G2" s="46" t="s">
        <v>16</v>
      </c>
      <c r="H2" s="46" t="s">
        <v>24</v>
      </c>
      <c r="I2" s="46" t="s">
        <v>18</v>
      </c>
      <c r="J2" s="46" t="s">
        <v>19</v>
      </c>
      <c r="K2" s="92" t="s">
        <v>69</v>
      </c>
      <c r="L2" s="92" t="s">
        <v>87</v>
      </c>
    </row>
    <row r="3" spans="1:12" ht="12.75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9.25" customHeight="1">
      <c r="A4" s="48"/>
      <c r="B4" s="93" t="s">
        <v>54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.75">
      <c r="A5" s="48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24.75" customHeight="1">
      <c r="A6" s="48">
        <v>1</v>
      </c>
      <c r="B6" s="52" t="s">
        <v>55</v>
      </c>
      <c r="C6" s="53"/>
      <c r="D6" s="51"/>
      <c r="E6" s="51"/>
      <c r="F6" s="51"/>
      <c r="G6" s="51"/>
      <c r="H6" s="51"/>
      <c r="I6" s="51"/>
      <c r="J6" s="51"/>
      <c r="K6" s="51"/>
      <c r="L6" s="51"/>
    </row>
    <row r="7" spans="1:12" ht="18" customHeight="1">
      <c r="A7" s="48" t="s">
        <v>44</v>
      </c>
      <c r="B7" s="52" t="s">
        <v>28</v>
      </c>
      <c r="C7" s="53"/>
      <c r="D7" s="51"/>
      <c r="E7" s="51"/>
      <c r="F7" s="51"/>
      <c r="G7" s="51"/>
      <c r="H7" s="51"/>
      <c r="I7" s="51"/>
      <c r="J7" s="51"/>
      <c r="K7" s="51"/>
      <c r="L7" s="51"/>
    </row>
    <row r="8" spans="1:12" ht="18.75" customHeight="1">
      <c r="A8" s="48">
        <v>3</v>
      </c>
      <c r="B8" s="52" t="s">
        <v>25</v>
      </c>
      <c r="C8" s="54">
        <v>11153610</v>
      </c>
      <c r="D8" s="55">
        <v>1569239</v>
      </c>
      <c r="E8" s="94">
        <v>20000</v>
      </c>
      <c r="F8" s="94">
        <v>10000</v>
      </c>
      <c r="G8" s="55">
        <v>9549371</v>
      </c>
      <c r="H8" s="51"/>
      <c r="I8" s="55">
        <v>5000</v>
      </c>
      <c r="J8" s="51"/>
      <c r="K8" s="55">
        <v>11153610</v>
      </c>
      <c r="L8" s="55">
        <v>11153610</v>
      </c>
    </row>
    <row r="9" spans="1:12" ht="18" customHeight="1">
      <c r="A9" s="48">
        <v>31</v>
      </c>
      <c r="B9" s="52" t="s">
        <v>26</v>
      </c>
      <c r="C9" s="54">
        <v>8856950</v>
      </c>
      <c r="D9" s="55">
        <v>185000</v>
      </c>
      <c r="E9" s="51"/>
      <c r="F9" s="51"/>
      <c r="G9" s="55">
        <v>8671950</v>
      </c>
      <c r="H9" s="51"/>
      <c r="I9" s="51"/>
      <c r="J9" s="51"/>
      <c r="K9" s="55">
        <v>8856950</v>
      </c>
      <c r="L9" s="55">
        <v>8856950</v>
      </c>
    </row>
    <row r="10" spans="1:12" ht="17.25" customHeight="1">
      <c r="A10" s="57">
        <v>311</v>
      </c>
      <c r="B10" s="49" t="s">
        <v>27</v>
      </c>
      <c r="C10" s="106">
        <v>7348400</v>
      </c>
      <c r="D10" s="76">
        <v>134500</v>
      </c>
      <c r="E10" s="50"/>
      <c r="F10" s="50"/>
      <c r="G10" s="60">
        <v>7213900</v>
      </c>
      <c r="H10" s="50"/>
      <c r="I10" s="50"/>
      <c r="J10" s="50"/>
      <c r="K10" s="55"/>
      <c r="L10" s="55"/>
    </row>
    <row r="11" spans="1:12" ht="15.75" customHeight="1">
      <c r="A11" s="57">
        <v>312</v>
      </c>
      <c r="B11" s="49" t="s">
        <v>28</v>
      </c>
      <c r="C11" s="59">
        <v>304000</v>
      </c>
      <c r="D11" s="60">
        <v>7000</v>
      </c>
      <c r="E11" s="50"/>
      <c r="F11" s="50"/>
      <c r="G11" s="60">
        <v>297000</v>
      </c>
      <c r="H11" s="50"/>
      <c r="I11" s="50"/>
      <c r="J11" s="50"/>
      <c r="K11" s="55"/>
      <c r="L11" s="55"/>
    </row>
    <row r="12" spans="1:12" ht="15.75" customHeight="1">
      <c r="A12" s="57">
        <v>313</v>
      </c>
      <c r="B12" s="49" t="s">
        <v>29</v>
      </c>
      <c r="C12" s="106">
        <v>1204550</v>
      </c>
      <c r="D12" s="60">
        <v>43500</v>
      </c>
      <c r="E12" s="50"/>
      <c r="F12" s="50"/>
      <c r="G12" s="60">
        <v>1161050</v>
      </c>
      <c r="H12" s="50"/>
      <c r="I12" s="50"/>
      <c r="J12" s="50"/>
      <c r="K12" s="55"/>
      <c r="L12" s="55"/>
    </row>
    <row r="13" spans="1:12" ht="14.25" customHeight="1">
      <c r="A13" s="48">
        <v>32</v>
      </c>
      <c r="B13" s="52" t="s">
        <v>30</v>
      </c>
      <c r="C13" s="54">
        <v>2097660</v>
      </c>
      <c r="D13" s="55">
        <v>1365239</v>
      </c>
      <c r="E13" s="94">
        <v>20000</v>
      </c>
      <c r="F13" s="94">
        <v>10000</v>
      </c>
      <c r="G13" s="55">
        <v>697421</v>
      </c>
      <c r="H13" s="51"/>
      <c r="I13" s="55">
        <v>5000</v>
      </c>
      <c r="J13" s="51"/>
      <c r="K13" s="55">
        <v>2097660</v>
      </c>
      <c r="L13" s="55">
        <v>2097660</v>
      </c>
    </row>
    <row r="14" spans="1:12" ht="17.25" customHeight="1">
      <c r="A14" s="57">
        <v>321</v>
      </c>
      <c r="B14" s="49" t="s">
        <v>31</v>
      </c>
      <c r="C14" s="59">
        <v>413739</v>
      </c>
      <c r="D14" s="60">
        <v>45239</v>
      </c>
      <c r="E14" s="50"/>
      <c r="F14" s="50"/>
      <c r="G14" s="60">
        <v>368500</v>
      </c>
      <c r="H14" s="50"/>
      <c r="I14" s="50"/>
      <c r="J14" s="50"/>
      <c r="K14" s="50"/>
      <c r="L14" s="50"/>
    </row>
    <row r="15" spans="1:12" ht="15.75" customHeight="1">
      <c r="A15" s="57">
        <v>322</v>
      </c>
      <c r="B15" s="49" t="s">
        <v>32</v>
      </c>
      <c r="C15" s="106">
        <v>756000</v>
      </c>
      <c r="D15" s="73" t="s">
        <v>71</v>
      </c>
      <c r="E15" s="60">
        <v>10000</v>
      </c>
      <c r="F15" s="60">
        <v>10000</v>
      </c>
      <c r="G15" s="60">
        <v>55000</v>
      </c>
      <c r="H15" s="50"/>
      <c r="I15" s="50"/>
      <c r="J15" s="50"/>
      <c r="K15" s="50"/>
      <c r="L15" s="50"/>
    </row>
    <row r="16" spans="1:12" ht="17.25" customHeight="1">
      <c r="A16" s="57">
        <v>323</v>
      </c>
      <c r="B16" s="49" t="s">
        <v>33</v>
      </c>
      <c r="C16" s="106">
        <v>897000</v>
      </c>
      <c r="D16" s="73" t="s">
        <v>70</v>
      </c>
      <c r="E16" s="60">
        <v>10000</v>
      </c>
      <c r="F16" s="50"/>
      <c r="G16" s="60">
        <v>260000</v>
      </c>
      <c r="H16" s="50"/>
      <c r="I16" s="60">
        <v>5000</v>
      </c>
      <c r="J16" s="50"/>
      <c r="K16" s="50"/>
      <c r="L16" s="50"/>
    </row>
    <row r="17" spans="1:12" ht="24.75" customHeight="1">
      <c r="A17" s="57">
        <v>324</v>
      </c>
      <c r="B17" s="1" t="s">
        <v>59</v>
      </c>
      <c r="C17" s="106">
        <v>6251</v>
      </c>
      <c r="D17" s="73" t="s">
        <v>61</v>
      </c>
      <c r="E17" s="58"/>
      <c r="F17" s="50"/>
      <c r="G17" s="60">
        <v>3251</v>
      </c>
      <c r="H17" s="50"/>
      <c r="I17" s="50"/>
      <c r="J17" s="50"/>
      <c r="K17" s="50"/>
      <c r="L17" s="50"/>
    </row>
    <row r="18" spans="1:12" ht="24.75" customHeight="1">
      <c r="A18" s="57">
        <v>329</v>
      </c>
      <c r="B18" s="49" t="s">
        <v>34</v>
      </c>
      <c r="C18" s="106">
        <v>24670</v>
      </c>
      <c r="D18" s="73" t="s">
        <v>60</v>
      </c>
      <c r="E18" s="58"/>
      <c r="F18" s="50"/>
      <c r="G18" s="60">
        <v>10670</v>
      </c>
      <c r="H18" s="50"/>
      <c r="I18" s="60"/>
      <c r="J18" s="50"/>
      <c r="K18" s="50"/>
      <c r="L18" s="50"/>
    </row>
    <row r="19" spans="1:12" ht="20.25" customHeight="1">
      <c r="A19" s="48">
        <v>34</v>
      </c>
      <c r="B19" s="52" t="s">
        <v>35</v>
      </c>
      <c r="C19" s="94">
        <v>79000</v>
      </c>
      <c r="D19" s="74" t="s">
        <v>58</v>
      </c>
      <c r="E19" s="56"/>
      <c r="F19" s="51"/>
      <c r="G19" s="55">
        <v>60000</v>
      </c>
      <c r="H19" s="51"/>
      <c r="I19" s="51"/>
      <c r="J19" s="51"/>
      <c r="K19" s="63">
        <v>79000</v>
      </c>
      <c r="L19" s="56">
        <v>79000</v>
      </c>
    </row>
    <row r="20" spans="1:12" ht="21" customHeight="1">
      <c r="A20" s="57">
        <v>343</v>
      </c>
      <c r="B20" s="49" t="s">
        <v>36</v>
      </c>
      <c r="C20" s="106">
        <v>79000</v>
      </c>
      <c r="D20" s="73" t="s">
        <v>58</v>
      </c>
      <c r="E20" s="61"/>
      <c r="F20" s="50"/>
      <c r="G20" s="60">
        <v>60000</v>
      </c>
      <c r="H20" s="50"/>
      <c r="I20" s="50"/>
      <c r="J20" s="50"/>
      <c r="K20" s="50"/>
      <c r="L20" s="50"/>
    </row>
    <row r="21" spans="1:12" ht="27.75" customHeight="1">
      <c r="A21" s="105">
        <v>37</v>
      </c>
      <c r="B21" s="1" t="s">
        <v>67</v>
      </c>
      <c r="C21" s="94">
        <v>120000</v>
      </c>
      <c r="D21" s="73"/>
      <c r="E21" s="61"/>
      <c r="F21" s="50"/>
      <c r="G21" s="75">
        <v>120000</v>
      </c>
      <c r="H21" s="50"/>
      <c r="I21" s="50"/>
      <c r="J21" s="50"/>
      <c r="K21" s="75">
        <v>120000</v>
      </c>
      <c r="L21" s="75">
        <v>12000</v>
      </c>
    </row>
    <row r="22" spans="1:12" ht="27" customHeight="1">
      <c r="A22" s="57">
        <v>372</v>
      </c>
      <c r="B22" s="1" t="s">
        <v>68</v>
      </c>
      <c r="C22" s="106">
        <v>120000</v>
      </c>
      <c r="D22" s="73"/>
      <c r="E22" s="61"/>
      <c r="F22" s="50"/>
      <c r="G22" s="60">
        <v>120000</v>
      </c>
      <c r="H22" s="50"/>
      <c r="I22" s="50"/>
      <c r="J22" s="50"/>
      <c r="K22" s="50"/>
      <c r="L22" s="50"/>
    </row>
    <row r="23" spans="1:12" ht="31.5" customHeight="1">
      <c r="A23" s="48">
        <v>4</v>
      </c>
      <c r="B23" s="100" t="s">
        <v>38</v>
      </c>
      <c r="C23" s="94">
        <v>1150000</v>
      </c>
      <c r="D23" s="54">
        <v>1005000</v>
      </c>
      <c r="E23" s="74"/>
      <c r="F23" s="51"/>
      <c r="G23" s="55">
        <v>145000</v>
      </c>
      <c r="H23" s="51"/>
      <c r="I23" s="46"/>
      <c r="J23" s="51"/>
      <c r="K23" s="55">
        <v>1150000</v>
      </c>
      <c r="L23" s="55">
        <v>1150000</v>
      </c>
    </row>
    <row r="24" spans="1:12" ht="29.25" customHeight="1">
      <c r="A24" s="48">
        <v>41</v>
      </c>
      <c r="B24" s="104" t="s">
        <v>65</v>
      </c>
      <c r="C24" s="74"/>
      <c r="D24" s="54"/>
      <c r="E24" s="74"/>
      <c r="F24" s="51"/>
      <c r="G24" s="55"/>
      <c r="H24" s="51"/>
      <c r="I24" s="46"/>
      <c r="J24" s="51"/>
      <c r="K24" s="55"/>
      <c r="L24" s="55"/>
    </row>
    <row r="25" spans="1:12" ht="29.25" customHeight="1">
      <c r="A25" s="101">
        <v>412</v>
      </c>
      <c r="B25" s="102" t="s">
        <v>66</v>
      </c>
      <c r="C25" s="73"/>
      <c r="D25" s="54"/>
      <c r="E25" s="74"/>
      <c r="F25" s="51"/>
      <c r="G25" s="76"/>
      <c r="H25" s="51"/>
      <c r="I25" s="46"/>
      <c r="J25" s="51"/>
      <c r="K25" s="55"/>
      <c r="L25" s="55"/>
    </row>
    <row r="26" spans="1:12" ht="40.5" customHeight="1">
      <c r="A26" s="48">
        <v>42</v>
      </c>
      <c r="B26" s="103" t="s">
        <v>39</v>
      </c>
      <c r="C26" s="94">
        <v>1150000</v>
      </c>
      <c r="D26" s="54">
        <v>1005000</v>
      </c>
      <c r="E26" s="74"/>
      <c r="F26" s="51"/>
      <c r="G26" s="55">
        <v>145000</v>
      </c>
      <c r="H26" s="51"/>
      <c r="I26" s="51"/>
      <c r="J26" s="51"/>
      <c r="K26" s="56">
        <v>1150000</v>
      </c>
      <c r="L26" s="56">
        <v>1150000</v>
      </c>
    </row>
    <row r="27" spans="1:12" ht="40.5" customHeight="1">
      <c r="A27" s="57">
        <v>422</v>
      </c>
      <c r="B27" s="49" t="s">
        <v>37</v>
      </c>
      <c r="C27" s="106">
        <v>1060000</v>
      </c>
      <c r="D27" s="60">
        <v>1000000</v>
      </c>
      <c r="E27" s="73"/>
      <c r="F27" s="51"/>
      <c r="G27" s="76">
        <v>60000</v>
      </c>
      <c r="H27" s="51"/>
      <c r="I27" s="51"/>
      <c r="J27" s="51"/>
      <c r="K27" s="56"/>
      <c r="L27" s="56"/>
    </row>
    <row r="28" spans="1:12" ht="36.75" customHeight="1">
      <c r="A28" s="57">
        <v>424</v>
      </c>
      <c r="B28" s="49" t="s">
        <v>40</v>
      </c>
      <c r="C28" s="107">
        <v>90000</v>
      </c>
      <c r="D28" s="60">
        <v>5000</v>
      </c>
      <c r="E28" s="58"/>
      <c r="F28" s="50"/>
      <c r="G28" s="60">
        <v>85000</v>
      </c>
      <c r="H28" s="50"/>
      <c r="I28" s="50"/>
      <c r="J28" s="50"/>
      <c r="K28" s="50"/>
      <c r="L28" s="50"/>
    </row>
    <row r="29" spans="1:12" ht="12.75">
      <c r="A29" s="57"/>
      <c r="B29" s="49"/>
      <c r="C29" s="62"/>
      <c r="D29" s="50"/>
      <c r="E29" s="50"/>
      <c r="F29" s="50"/>
      <c r="G29" s="50"/>
      <c r="H29" s="50"/>
      <c r="I29" s="51"/>
      <c r="J29" s="50"/>
      <c r="K29" s="50"/>
      <c r="L29" s="50"/>
    </row>
    <row r="30" spans="1:12" ht="21" customHeight="1">
      <c r="A30" s="57"/>
      <c r="B30" s="100" t="s">
        <v>47</v>
      </c>
      <c r="C30" s="94">
        <v>12303610</v>
      </c>
      <c r="D30" s="94">
        <v>2574239</v>
      </c>
      <c r="E30" s="63">
        <v>20000</v>
      </c>
      <c r="F30" s="63">
        <v>10000</v>
      </c>
      <c r="G30" s="75">
        <v>9694371</v>
      </c>
      <c r="H30" s="50"/>
      <c r="I30" s="75">
        <v>5000</v>
      </c>
      <c r="J30" s="50"/>
      <c r="K30" s="56">
        <v>12303610</v>
      </c>
      <c r="L30" s="56">
        <v>12303610</v>
      </c>
    </row>
    <row r="31" spans="1:12" ht="12.75">
      <c r="A31" s="64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7"/>
      <c r="B32" s="65"/>
      <c r="C32" s="68"/>
      <c r="D32" s="68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7"/>
      <c r="B33" s="65"/>
      <c r="C33" s="68"/>
      <c r="D33" s="68"/>
      <c r="E33" s="69"/>
      <c r="F33" s="69"/>
      <c r="G33" s="69"/>
      <c r="H33" s="69"/>
      <c r="I33" s="96"/>
      <c r="J33" s="69"/>
      <c r="K33" s="68"/>
      <c r="L33" s="68"/>
    </row>
    <row r="34" spans="1:12" ht="12.75">
      <c r="A34" s="70"/>
      <c r="B34" s="71"/>
      <c r="C34" s="72"/>
      <c r="D34" s="72"/>
      <c r="E34" s="66"/>
      <c r="G34" s="66"/>
      <c r="H34" s="66"/>
      <c r="I34" s="97"/>
      <c r="J34" s="66"/>
      <c r="K34" s="66"/>
      <c r="L34" s="66"/>
    </row>
    <row r="35" spans="1:12" ht="12.75">
      <c r="A35" s="70"/>
      <c r="B35" s="71"/>
      <c r="C35" s="72"/>
      <c r="D35" s="72"/>
      <c r="E35" s="66"/>
      <c r="F35" s="66"/>
      <c r="G35" s="66"/>
      <c r="H35" s="66"/>
      <c r="I35" s="66"/>
      <c r="J35" s="66"/>
      <c r="K35" s="66"/>
      <c r="L35" s="66"/>
    </row>
    <row r="36" ht="12.75">
      <c r="I36" s="99"/>
    </row>
    <row r="41" ht="12.75">
      <c r="I41" s="66"/>
    </row>
  </sheetData>
  <sheetProtection/>
  <mergeCells count="1">
    <mergeCell ref="A1:L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2021-12-16T12:02:29Z</cp:lastPrinted>
  <dcterms:created xsi:type="dcterms:W3CDTF">2013-09-11T11:00:21Z</dcterms:created>
  <dcterms:modified xsi:type="dcterms:W3CDTF">2021-12-16T12:21:00Z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